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7" i="1" l="1"/>
  <c r="H56" i="1"/>
  <c r="H18" i="1"/>
  <c r="H28" i="1"/>
  <c r="H24" i="1"/>
  <c r="H35" i="1" l="1"/>
  <c r="H31" i="1" l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<sst xmlns="http://schemas.openxmlformats.org/spreadsheetml/2006/main" count="56" uniqueCount="33">
  <si>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</si>
  <si>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</si>
  <si>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</si>
  <si>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</si>
  <si>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</si>
  <si>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</si>
  <si>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</si>
  <si>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</si>
  <si>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</si>
  <si>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</si>
  <si>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</si>
  <si>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</si>
  <si>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</si>
  <si>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</si>
  <si>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</si>
  <si>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</si>
  <si>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</si>
  <si>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</si>
  <si>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</si>
  <si>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</si>
  <si>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</si>
  <si>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</si>
  <si>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</si>
  <si>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</si>
  <si>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</si>
  <si>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</si>
  <si>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</si>
  <si>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</si>
  <si>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</si>
  <si>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Solidarna pomoć-april-decembar</t>
  </si>
  <si>
    <t>Dana:17.02.2021.</t>
  </si>
  <si>
    <t>Primljena i neutrošena participacija od 17.02.2021.</t>
  </si>
  <si>
    <t>Dana 17.02.2021.godine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</si>
</sst>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G6" sqref="G6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44244</v>
      </c>
      <c r="H12" s="23">
        <v>3348780.01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44244</v>
      </c>
      <c r="H13" s="3">
        <f>H14+H29-H36-H50</f>
        <v>3344024.1700000023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44244</v>
      </c>
      <c r="H14" s="4">
        <f>H15+H16+H17+H18+H19+H20+H21+H22+H23+H24+H25+H26+H27+H28</f>
        <v>25067154.25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21922530.109999999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</f>
        <v>902841.09999999986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618775.5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402749.68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7624666.66+22130-7188738.5-235295.16-3591+1098916.67-76021-28510.18+120218-44729.63-125006-1075882.37-8485.01-3591-58000-4849+1098916.67-31193.29-4848</f>
        <v>1076107.8600000001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</f>
        <v>144150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44244</v>
      </c>
      <c r="H29" s="4">
        <f>H30+H31+H32+H33+H34+H35</f>
        <v>3038538.6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2839138.57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</f>
        <v>120441.86999999997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40250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</f>
        <v>38708.160000000003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44244</v>
      </c>
      <c r="H36" s="5">
        <f>SUM(H37:H48)</f>
        <v>21922530.109999999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21922530.109999999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44244</v>
      </c>
      <c r="H50" s="5">
        <f>SUM(H51:H55)</f>
        <v>2839138.57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2839138.57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44244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</f>
        <v>21637.829999999671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f>14935.56+1947.12-0.69</f>
        <v>16881.990000000002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3348780.0100000016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2021-02-18T09:45:43Z</dcterms:modified>
</cp:coreProperties>
</file>